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hippert\OneDrive - Howard County\HSP - SFY20\RFP SFY20\"/>
    </mc:Choice>
  </mc:AlternateContent>
  <bookViews>
    <workbookView xWindow="0" yWindow="0" windowWidth="7920" windowHeight="6165" activeTab="2"/>
  </bookViews>
  <sheets>
    <sheet name="HS (RRH + HP)" sheetId="2" r:id="rId1"/>
    <sheet name="SO" sheetId="3" r:id="rId2"/>
    <sheet name="ES" sheetId="6" r:id="rId3"/>
    <sheet name="CM Only" sheetId="7" r:id="rId4"/>
    <sheet name="YOUTH" sheetId="8" r:id="rId5"/>
  </sheets>
  <definedNames>
    <definedName name="_xlnm.Print_Area" localSheetId="3">'CM Only'!$A$1:$F$22</definedName>
    <definedName name="_xlnm.Print_Area" localSheetId="0">'HS (RRH + HP)'!$A$1:$F$39</definedName>
    <definedName name="_xlnm.Print_Area" localSheetId="1">SO!$A$1:$F$22</definedName>
    <definedName name="_xlnm.Print_Area" localSheetId="4">YOUTH!$A$1:$F$23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8" l="1"/>
  <c r="F20" i="8"/>
  <c r="F14" i="8"/>
  <c r="E10" i="8"/>
  <c r="C5" i="8" s="1"/>
  <c r="E9" i="8"/>
  <c r="B5" i="7" l="1"/>
  <c r="F20" i="7"/>
  <c r="F14" i="7"/>
  <c r="C10" i="7"/>
  <c r="C9" i="7"/>
  <c r="F14" i="6" l="1"/>
  <c r="D10" i="6"/>
  <c r="B5" i="6" s="1"/>
  <c r="D9" i="6"/>
  <c r="F16" i="3"/>
  <c r="F20" i="3"/>
  <c r="F14" i="3"/>
  <c r="D10" i="3"/>
  <c r="B5" i="3" s="1"/>
  <c r="D9" i="3"/>
  <c r="F37" i="2"/>
  <c r="E27" i="2"/>
  <c r="D5" i="2" s="1"/>
  <c r="F20" i="2"/>
  <c r="F31" i="2" l="1"/>
  <c r="F14" i="2"/>
  <c r="E26" i="2"/>
  <c r="E10" i="2"/>
  <c r="E9" i="2"/>
  <c r="C5" i="2" l="1"/>
  <c r="B5" i="2"/>
</calcChain>
</file>

<file path=xl/comments1.xml><?xml version="1.0" encoding="utf-8"?>
<comments xmlns="http://schemas.openxmlformats.org/spreadsheetml/2006/main">
  <authors>
    <author>Hippert, Michelle L</author>
  </authors>
  <commentList>
    <comment ref="C8" authorId="0" shapeId="0">
      <text>
        <r>
          <rPr>
            <b/>
            <sz val="9"/>
            <color indexed="81"/>
            <rFont val="Tahoma"/>
            <charset val="1"/>
          </rPr>
          <t>Hippert, Michelle L:</t>
        </r>
        <r>
          <rPr>
            <sz val="9"/>
            <color indexed="81"/>
            <rFont val="Tahoma"/>
            <charset val="1"/>
          </rPr>
          <t xml:space="preserve">
DCRS only </t>
        </r>
      </text>
    </comment>
  </commentList>
</comments>
</file>

<file path=xl/comments2.xml><?xml version="1.0" encoding="utf-8"?>
<comments xmlns="http://schemas.openxmlformats.org/spreadsheetml/2006/main">
  <authors>
    <author>Hippert, Michelle L</author>
  </authors>
  <commentList>
    <comment ref="C8" authorId="0" shapeId="0">
      <text>
        <r>
          <rPr>
            <b/>
            <sz val="9"/>
            <color indexed="81"/>
            <rFont val="Tahoma"/>
            <charset val="1"/>
          </rPr>
          <t>Hippert, Michelle L:</t>
        </r>
        <r>
          <rPr>
            <sz val="9"/>
            <color indexed="81"/>
            <rFont val="Tahoma"/>
            <charset val="1"/>
          </rPr>
          <t xml:space="preserve">
DCRS only </t>
        </r>
      </text>
    </comment>
  </commentList>
</comments>
</file>

<file path=xl/sharedStrings.xml><?xml version="1.0" encoding="utf-8"?>
<sst xmlns="http://schemas.openxmlformats.org/spreadsheetml/2006/main" count="213" uniqueCount="48">
  <si>
    <t xml:space="preserve">Rapid Rehousing </t>
  </si>
  <si>
    <t xml:space="preserve">Rental Assistance </t>
  </si>
  <si>
    <t xml:space="preserve">Case Management </t>
  </si>
  <si>
    <t xml:space="preserve">Available </t>
  </si>
  <si>
    <t xml:space="preserve">Homeless Prevention </t>
  </si>
  <si>
    <t xml:space="preserve">Adults </t>
  </si>
  <si>
    <t xml:space="preserve">Children </t>
  </si>
  <si>
    <t xml:space="preserve">HH with Children </t>
  </si>
  <si>
    <t xml:space="preserve">HH No Children </t>
  </si>
  <si>
    <t xml:space="preserve">All Households </t>
  </si>
  <si>
    <t xml:space="preserve">Chronically Homeless </t>
  </si>
  <si>
    <t xml:space="preserve">Veterans </t>
  </si>
  <si>
    <t xml:space="preserve">Unaccompanied Homeless Youth </t>
  </si>
  <si>
    <t xml:space="preserve">Domestic Violence </t>
  </si>
  <si>
    <t xml:space="preserve">Other Special needs </t>
  </si>
  <si>
    <t xml:space="preserve">Subpopulations (in Households) </t>
  </si>
  <si>
    <t xml:space="preserve">Minimum Numbers based on Maximum Dollar Available </t>
  </si>
  <si>
    <t xml:space="preserve">Homeless Prevention Total  Households to be Served </t>
  </si>
  <si>
    <t xml:space="preserve">Maximum Rapid Rehousing Total Households to be Served with Total Amount Available </t>
  </si>
  <si>
    <t xml:space="preserve">Requested </t>
  </si>
  <si>
    <t>Financial Assistance</t>
  </si>
  <si>
    <t xml:space="preserve">Total </t>
  </si>
  <si>
    <t xml:space="preserve">Housholds Served, based on Request </t>
  </si>
  <si>
    <t xml:space="preserve">Rapid Rehousing Total  Projected  to be Served with Requested Amount </t>
  </si>
  <si>
    <t xml:space="preserve">Homeless Prevention Total  Projected  to be Served with Requested Amount </t>
  </si>
  <si>
    <t xml:space="preserve">FILL IN THIS ROW </t>
  </si>
  <si>
    <t xml:space="preserve">Agency Name: </t>
  </si>
  <si>
    <t xml:space="preserve">Total Amount Requested: </t>
  </si>
  <si>
    <t xml:space="preserve">Street Outreach </t>
  </si>
  <si>
    <t xml:space="preserve">Staff Costs </t>
  </si>
  <si>
    <t xml:space="preserve">Point in Time </t>
  </si>
  <si>
    <t xml:space="preserve">Emergency Shelter </t>
  </si>
  <si>
    <t xml:space="preserve"> Essential Services </t>
  </si>
  <si>
    <t>Shelter Operations</t>
  </si>
  <si>
    <t xml:space="preserve">Outreach </t>
  </si>
  <si>
    <t xml:space="preserve">Street Outreach - Total  Households to be Served </t>
  </si>
  <si>
    <t xml:space="preserve">Street Outreach  - Total  Projected  to be Served with Requested Amount </t>
  </si>
  <si>
    <t>Total  Projected to be Served with Requested Amounts</t>
  </si>
  <si>
    <t xml:space="preserve">Case Management for Permanent Supportive Housing </t>
  </si>
  <si>
    <t xml:space="preserve">Case Management  - Total  Households to be Served </t>
  </si>
  <si>
    <t xml:space="preserve">Case Management   - Total  Projected  to be Served with Requested Amount </t>
  </si>
  <si>
    <t xml:space="preserve">Housing Stabilization - Rapid Rehousing and Homeless Prevention </t>
  </si>
  <si>
    <t xml:space="preserve">Outreach - Street Outreach &amp; Point in Time </t>
  </si>
  <si>
    <t xml:space="preserve">Unaccompanied Youth - Housing Program </t>
  </si>
  <si>
    <t xml:space="preserve">Housing Program </t>
  </si>
  <si>
    <t xml:space="preserve">Administrative Costs </t>
  </si>
  <si>
    <t xml:space="preserve">Maximum YOUTH Households to be Served with Total Amount Available </t>
  </si>
  <si>
    <t xml:space="preserve">Housing Program Total  Projected  to be Served with Requested Amount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</si>
</sst>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6">
    <xf numFmtId="0" fontId="0" fillId="0" borderId="0" xfId="0"/>
    <xf numFmtId="0" fontId="2" fillId="0" borderId="2" xfId="0" applyFont="1" applyBorder="1" applyAlignment="1">
      <alignment horizontal="center"/>
    </xf>
    <xf numFmtId="0" fontId="3" fillId="0" borderId="0" xfId="0" applyFont="1"/>
    <xf numFmtId="0" fontId="3" fillId="0" borderId="0" xfId="0" applyFont="1" applyFill="1"/>
    <xf numFmtId="0" fontId="3" fillId="0" borderId="0" xfId="0" applyFont="1" applyBorder="1" applyAlignment="1">
      <alignment horizontal="center" wrapText="1"/>
    </xf>
    <xf numFmtId="0" fontId="3" fillId="0" borderId="0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44" fontId="3" fillId="2" borderId="6" xfId="1" applyFont="1" applyFill="1" applyBorder="1" applyAlignment="1">
      <alignment horizontal="center"/>
    </xf>
    <xf numFmtId="44" fontId="3" fillId="2" borderId="2" xfId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/>
    <xf numFmtId="44" fontId="3" fillId="4" borderId="2" xfId="1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44" fontId="2" fillId="0" borderId="2" xfId="1" applyFont="1" applyBorder="1"/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2" fillId="0" borderId="2" xfId="0" applyFont="1" applyBorder="1" applyAlignment="1">
      <alignment horizontal="right"/>
    </xf>
    <xf numFmtId="0" fontId="2" fillId="3" borderId="2" xfId="0" applyFont="1" applyFill="1" applyBorder="1" applyAlignment="1">
      <alignment horizontal="right"/>
    </xf>
    <xf numFmtId="44" fontId="2" fillId="0" borderId="2" xfId="1" applyFont="1" applyBorder="1" applyAlignment="1">
      <alignment horizontal="center"/>
    </xf>
    <xf numFmtId="44" fontId="2" fillId="4" borderId="2" xfId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5" fillId="0" borderId="0" xfId="0" applyFont="1"/>
    <xf numFmtId="0" fontId="3" fillId="0" borderId="1" xfId="0" applyFont="1" applyBorder="1"/>
    <xf numFmtId="0" fontId="2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0" xfId="0" applyFont="1" applyBorder="1"/>
    <xf numFmtId="44" fontId="2" fillId="0" borderId="0" xfId="0" applyNumberFormat="1" applyFont="1" applyBorder="1"/>
    <xf numFmtId="44" fontId="3" fillId="0" borderId="0" xfId="0" applyNumberFormat="1" applyFont="1" applyBorder="1"/>
    <xf numFmtId="0" fontId="2" fillId="5" borderId="2" xfId="0" applyFont="1" applyFill="1" applyBorder="1" applyAlignment="1">
      <alignment horizontal="right"/>
    </xf>
    <xf numFmtId="44" fontId="3" fillId="5" borderId="2" xfId="1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right"/>
    </xf>
    <xf numFmtId="44" fontId="3" fillId="6" borderId="2" xfId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44" fontId="2" fillId="4" borderId="2" xfId="0" applyNumberFormat="1" applyFont="1" applyFill="1" applyBorder="1"/>
    <xf numFmtId="44" fontId="3" fillId="4" borderId="2" xfId="0" applyNumberFormat="1" applyFont="1" applyFill="1" applyBorder="1"/>
    <xf numFmtId="44" fontId="2" fillId="3" borderId="2" xfId="1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10" fillId="0" borderId="0" xfId="0" applyFont="1"/>
    <xf numFmtId="0" fontId="11" fillId="0" borderId="0" xfId="0" applyFont="1" applyAlignment="1">
      <alignment horizontal="right"/>
    </xf>
    <xf numFmtId="0" fontId="10" fillId="0" borderId="1" xfId="0" applyFont="1" applyBorder="1"/>
    <xf numFmtId="0" fontId="11" fillId="0" borderId="0" xfId="0" applyFont="1"/>
    <xf numFmtId="0" fontId="11" fillId="0" borderId="2" xfId="0" applyFont="1" applyBorder="1"/>
    <xf numFmtId="44" fontId="11" fillId="4" borderId="2" xfId="0" applyNumberFormat="1" applyFont="1" applyFill="1" applyBorder="1"/>
    <xf numFmtId="0" fontId="11" fillId="0" borderId="3" xfId="0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44" fontId="11" fillId="0" borderId="2" xfId="1" applyFont="1" applyBorder="1" applyAlignment="1">
      <alignment horizontal="center"/>
    </xf>
    <xf numFmtId="0" fontId="11" fillId="7" borderId="2" xfId="0" applyFont="1" applyFill="1" applyBorder="1" applyAlignment="1">
      <alignment horizontal="right"/>
    </xf>
    <xf numFmtId="44" fontId="10" fillId="7" borderId="2" xfId="1" applyFont="1" applyFill="1" applyBorder="1" applyAlignment="1">
      <alignment horizontal="center"/>
    </xf>
    <xf numFmtId="44" fontId="10" fillId="4" borderId="2" xfId="1" applyFont="1" applyFill="1" applyBorder="1" applyAlignment="1">
      <alignment horizontal="center"/>
    </xf>
    <xf numFmtId="0" fontId="12" fillId="0" borderId="0" xfId="0" applyFont="1"/>
    <xf numFmtId="0" fontId="10" fillId="0" borderId="0" xfId="0" applyFont="1" applyBorder="1"/>
    <xf numFmtId="0" fontId="11" fillId="0" borderId="2" xfId="0" applyFont="1" applyBorder="1" applyAlignment="1">
      <alignment horizontal="center" vertical="center"/>
    </xf>
    <xf numFmtId="0" fontId="11" fillId="4" borderId="2" xfId="0" applyFont="1" applyFill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0" xfId="0" applyFont="1" applyFill="1"/>
    <xf numFmtId="0" fontId="11" fillId="0" borderId="2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2" fillId="0" borderId="8" xfId="0" applyFont="1" applyBorder="1" applyAlignment="1">
      <alignment horizontal="right"/>
    </xf>
    <xf numFmtId="0" fontId="2" fillId="0" borderId="8" xfId="0" applyFont="1" applyBorder="1"/>
    <xf numFmtId="0" fontId="3" fillId="0" borderId="9" xfId="0" applyFont="1" applyBorder="1"/>
    <xf numFmtId="0" fontId="3" fillId="0" borderId="8" xfId="0" applyFont="1" applyBorder="1"/>
    <xf numFmtId="0" fontId="5" fillId="0" borderId="0" xfId="0" applyFont="1" applyBorder="1"/>
    <xf numFmtId="0" fontId="3" fillId="0" borderId="8" xfId="0" applyFont="1" applyFill="1" applyBorder="1"/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4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5" borderId="4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164" fontId="2" fillId="0" borderId="4" xfId="1" applyNumberFormat="1" applyFont="1" applyBorder="1" applyAlignment="1">
      <alignment horizontal="center"/>
    </xf>
    <xf numFmtId="164" fontId="2" fillId="0" borderId="6" xfId="1" applyNumberFormat="1" applyFont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wrapText="1"/>
    </xf>
    <xf numFmtId="0" fontId="11" fillId="0" borderId="3" xfId="0" applyFont="1" applyBorder="1" applyAlignment="1">
      <alignment horizontal="center" wrapText="1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11" fillId="7" borderId="4" xfId="0" applyFont="1" applyFill="1" applyBorder="1" applyAlignment="1">
      <alignment horizontal="center"/>
    </xf>
    <xf numFmtId="0" fontId="11" fillId="7" borderId="5" xfId="0" applyFont="1" applyFill="1" applyBorder="1" applyAlignment="1">
      <alignment horizontal="center"/>
    </xf>
    <xf numFmtId="0" fontId="11" fillId="7" borderId="6" xfId="0" applyFont="1" applyFill="1" applyBorder="1" applyAlignment="1">
      <alignment horizontal="center"/>
    </xf>
    <xf numFmtId="0" fontId="11" fillId="0" borderId="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9"/>
  <sheetViews>
    <sheetView topLeftCell="A19" zoomScaleNormal="100" workbookViewId="0">
      <selection activeCell="C44" sqref="C44"/>
    </sheetView>
  </sheetViews>
  <sheetFormatPr defaultRowHeight="15" x14ac:dyDescent="0.25"/>
  <cols>
    <col min="1" max="1" width="24.5703125" style="2" customWidth="1"/>
    <col min="2" max="2" width="20.7109375" style="2" bestFit="1" customWidth="1"/>
    <col min="3" max="3" width="20.140625" style="2" bestFit="1" customWidth="1"/>
    <col min="4" max="4" width="31" style="2" bestFit="1" customWidth="1"/>
    <col min="5" max="5" width="18.28515625" style="2" bestFit="1" customWidth="1"/>
    <col min="6" max="6" width="25" style="2" customWidth="1"/>
    <col min="7" max="7" width="20.42578125" style="2" bestFit="1" customWidth="1"/>
    <col min="8" max="9" width="12.5703125" style="2" bestFit="1" customWidth="1"/>
    <col min="10" max="10" width="11.5703125" style="2" bestFit="1" customWidth="1"/>
    <col min="11" max="11" width="12.5703125" style="2" bestFit="1" customWidth="1"/>
    <col min="12" max="16384" width="9.140625" style="2"/>
  </cols>
  <sheetData>
    <row r="1" spans="1:12" ht="18.75" x14ac:dyDescent="0.3">
      <c r="A1" s="74" t="s">
        <v>41</v>
      </c>
      <c r="B1" s="75"/>
      <c r="C1" s="75"/>
      <c r="D1" s="75"/>
      <c r="E1" s="75"/>
      <c r="F1" s="76"/>
    </row>
    <row r="3" spans="1:12" x14ac:dyDescent="0.25">
      <c r="A3" s="11" t="s">
        <v>26</v>
      </c>
      <c r="B3" s="26"/>
    </row>
    <row r="4" spans="1:12" x14ac:dyDescent="0.25">
      <c r="A4" s="11"/>
      <c r="B4" s="26"/>
      <c r="C4" s="28" t="s">
        <v>0</v>
      </c>
      <c r="D4" s="27" t="s">
        <v>4</v>
      </c>
    </row>
    <row r="5" spans="1:12" x14ac:dyDescent="0.25">
      <c r="A5" s="7" t="s">
        <v>27</v>
      </c>
      <c r="B5" s="39">
        <f>E10+E27</f>
        <v>0</v>
      </c>
      <c r="C5" s="40">
        <f>E10</f>
        <v>0</v>
      </c>
      <c r="D5" s="40">
        <f>E27</f>
        <v>0</v>
      </c>
    </row>
    <row r="6" spans="1:12" x14ac:dyDescent="0.25">
      <c r="A6" s="29"/>
      <c r="B6" s="30"/>
      <c r="C6" s="31"/>
      <c r="D6" s="31"/>
    </row>
    <row r="7" spans="1:12" x14ac:dyDescent="0.25">
      <c r="B7" s="81" t="s">
        <v>0</v>
      </c>
      <c r="C7" s="81"/>
      <c r="D7" s="81"/>
      <c r="E7" s="81"/>
      <c r="G7"/>
      <c r="H7"/>
      <c r="I7"/>
      <c r="J7"/>
      <c r="K7"/>
      <c r="L7"/>
    </row>
    <row r="8" spans="1:12" x14ac:dyDescent="0.25">
      <c r="B8" s="1" t="s">
        <v>1</v>
      </c>
      <c r="C8" s="1" t="s">
        <v>20</v>
      </c>
      <c r="D8" s="1" t="s">
        <v>2</v>
      </c>
      <c r="E8" s="1" t="s">
        <v>21</v>
      </c>
      <c r="G8"/>
      <c r="H8"/>
      <c r="I8"/>
      <c r="J8"/>
      <c r="K8"/>
      <c r="L8"/>
    </row>
    <row r="9" spans="1:12" x14ac:dyDescent="0.25">
      <c r="A9" s="13" t="s">
        <v>3</v>
      </c>
      <c r="B9" s="14">
        <v>103000</v>
      </c>
      <c r="C9" s="14">
        <v>19000</v>
      </c>
      <c r="D9" s="14">
        <v>21200</v>
      </c>
      <c r="E9" s="14">
        <f>SUM(A9:D9)</f>
        <v>143200</v>
      </c>
      <c r="G9"/>
      <c r="H9"/>
      <c r="I9"/>
      <c r="J9"/>
      <c r="K9"/>
      <c r="L9"/>
    </row>
    <row r="10" spans="1:12" x14ac:dyDescent="0.25">
      <c r="A10" s="15" t="s">
        <v>19</v>
      </c>
      <c r="B10" s="8"/>
      <c r="C10" s="9"/>
      <c r="D10" s="9"/>
      <c r="E10" s="12">
        <f>SUM(B10:D10)</f>
        <v>0</v>
      </c>
      <c r="F10" s="25" t="s">
        <v>25</v>
      </c>
      <c r="G10"/>
      <c r="H10"/>
      <c r="I10"/>
      <c r="J10"/>
      <c r="K10"/>
      <c r="L10"/>
    </row>
    <row r="11" spans="1:12" x14ac:dyDescent="0.25">
      <c r="G11"/>
      <c r="H11"/>
      <c r="I11"/>
      <c r="J11"/>
      <c r="K11"/>
      <c r="L11"/>
    </row>
    <row r="12" spans="1:12" x14ac:dyDescent="0.25">
      <c r="B12" s="81" t="s">
        <v>18</v>
      </c>
      <c r="C12" s="81"/>
      <c r="D12" s="81"/>
      <c r="E12" s="81"/>
      <c r="F12" s="81"/>
    </row>
    <row r="13" spans="1:12" ht="45" customHeight="1" x14ac:dyDescent="0.25">
      <c r="A13" s="82" t="s">
        <v>16</v>
      </c>
      <c r="B13" s="6" t="s">
        <v>5</v>
      </c>
      <c r="C13" s="6" t="s">
        <v>6</v>
      </c>
      <c r="D13" s="6" t="s">
        <v>7</v>
      </c>
      <c r="E13" s="6" t="s">
        <v>8</v>
      </c>
      <c r="F13" s="6" t="s">
        <v>9</v>
      </c>
    </row>
    <row r="14" spans="1:12" x14ac:dyDescent="0.25">
      <c r="A14" s="83"/>
      <c r="B14" s="21">
        <v>9</v>
      </c>
      <c r="C14" s="21">
        <v>9</v>
      </c>
      <c r="D14" s="21">
        <v>9</v>
      </c>
      <c r="E14" s="21">
        <v>5</v>
      </c>
      <c r="F14" s="23">
        <f>+D14+E14</f>
        <v>14</v>
      </c>
    </row>
    <row r="15" spans="1:12" x14ac:dyDescent="0.25">
      <c r="A15" s="78" t="s">
        <v>15</v>
      </c>
      <c r="B15" s="1" t="s">
        <v>10</v>
      </c>
      <c r="C15" s="1" t="s">
        <v>11</v>
      </c>
      <c r="D15" s="1" t="s">
        <v>12</v>
      </c>
      <c r="E15" s="1" t="s">
        <v>13</v>
      </c>
      <c r="F15" s="1" t="s">
        <v>14</v>
      </c>
    </row>
    <row r="16" spans="1:12" x14ac:dyDescent="0.25">
      <c r="A16" s="78"/>
      <c r="B16" s="1">
        <v>4</v>
      </c>
      <c r="C16" s="1">
        <v>0</v>
      </c>
      <c r="D16" s="1">
        <v>0</v>
      </c>
      <c r="E16" s="1">
        <v>7</v>
      </c>
      <c r="F16" s="1">
        <v>3</v>
      </c>
    </row>
    <row r="18" spans="1:7" x14ac:dyDescent="0.25">
      <c r="A18" s="3"/>
      <c r="B18" s="81" t="s">
        <v>23</v>
      </c>
      <c r="C18" s="81"/>
      <c r="D18" s="81"/>
      <c r="E18" s="81"/>
      <c r="F18" s="81"/>
    </row>
    <row r="19" spans="1:7" x14ac:dyDescent="0.25">
      <c r="A19" s="84" t="s">
        <v>22</v>
      </c>
      <c r="B19" s="10" t="s">
        <v>5</v>
      </c>
      <c r="C19" s="10" t="s">
        <v>6</v>
      </c>
      <c r="D19" s="10" t="s">
        <v>7</v>
      </c>
      <c r="E19" s="10" t="s">
        <v>8</v>
      </c>
      <c r="F19" s="10" t="s">
        <v>9</v>
      </c>
    </row>
    <row r="20" spans="1:7" x14ac:dyDescent="0.25">
      <c r="A20" s="84"/>
      <c r="B20" s="24"/>
      <c r="C20" s="24"/>
      <c r="D20" s="24"/>
      <c r="E20" s="24"/>
      <c r="F20" s="23">
        <f>+D20+E20</f>
        <v>0</v>
      </c>
      <c r="G20" s="25" t="s">
        <v>25</v>
      </c>
    </row>
    <row r="21" spans="1:7" x14ac:dyDescent="0.25">
      <c r="A21" s="78" t="s">
        <v>15</v>
      </c>
      <c r="B21" s="1" t="s">
        <v>10</v>
      </c>
      <c r="C21" s="1" t="s">
        <v>11</v>
      </c>
      <c r="D21" s="1" t="s">
        <v>12</v>
      </c>
      <c r="E21" s="1" t="s">
        <v>13</v>
      </c>
      <c r="F21" s="1" t="s">
        <v>14</v>
      </c>
    </row>
    <row r="22" spans="1:7" x14ac:dyDescent="0.25">
      <c r="A22" s="78"/>
      <c r="B22" s="1">
        <v>4</v>
      </c>
      <c r="C22" s="1">
        <v>0</v>
      </c>
      <c r="D22" s="1">
        <v>0</v>
      </c>
      <c r="E22" s="1">
        <v>7</v>
      </c>
      <c r="F22" s="1">
        <v>3</v>
      </c>
    </row>
    <row r="23" spans="1:7" x14ac:dyDescent="0.25">
      <c r="A23" s="4"/>
    </row>
    <row r="24" spans="1:7" x14ac:dyDescent="0.25">
      <c r="B24" s="80" t="s">
        <v>4</v>
      </c>
      <c r="C24" s="80"/>
      <c r="D24" s="80"/>
      <c r="E24" s="80"/>
    </row>
    <row r="25" spans="1:7" x14ac:dyDescent="0.25">
      <c r="B25" s="1" t="s">
        <v>1</v>
      </c>
      <c r="C25" s="1" t="s">
        <v>20</v>
      </c>
      <c r="D25" s="1" t="s">
        <v>2</v>
      </c>
      <c r="E25" s="1" t="s">
        <v>21</v>
      </c>
    </row>
    <row r="26" spans="1:7" x14ac:dyDescent="0.25">
      <c r="A26" s="17" t="s">
        <v>3</v>
      </c>
      <c r="B26" s="19">
        <v>4000</v>
      </c>
      <c r="C26" s="19">
        <v>1000</v>
      </c>
      <c r="D26" s="20"/>
      <c r="E26" s="19">
        <f>SUM(A26:D26)</f>
        <v>5000</v>
      </c>
    </row>
    <row r="27" spans="1:7" x14ac:dyDescent="0.25">
      <c r="A27" s="18" t="s">
        <v>19</v>
      </c>
      <c r="B27" s="41"/>
      <c r="C27" s="41"/>
      <c r="D27" s="12"/>
      <c r="E27" s="20">
        <f>SUM(B27:D27)</f>
        <v>0</v>
      </c>
      <c r="F27" s="25" t="s">
        <v>25</v>
      </c>
    </row>
    <row r="28" spans="1:7" x14ac:dyDescent="0.25">
      <c r="B28" s="5"/>
      <c r="C28" s="5"/>
      <c r="D28" s="5"/>
      <c r="E28" s="5"/>
    </row>
    <row r="29" spans="1:7" x14ac:dyDescent="0.25">
      <c r="B29" s="80" t="s">
        <v>17</v>
      </c>
      <c r="C29" s="80"/>
      <c r="D29" s="80"/>
      <c r="E29" s="80"/>
      <c r="F29" s="80"/>
    </row>
    <row r="30" spans="1:7" ht="30" customHeight="1" x14ac:dyDescent="0.25">
      <c r="A30" s="82" t="s">
        <v>16</v>
      </c>
      <c r="B30" s="6" t="s">
        <v>5</v>
      </c>
      <c r="C30" s="6" t="s">
        <v>6</v>
      </c>
      <c r="D30" s="6" t="s">
        <v>7</v>
      </c>
      <c r="E30" s="6" t="s">
        <v>8</v>
      </c>
      <c r="F30" s="6" t="s">
        <v>9</v>
      </c>
    </row>
    <row r="31" spans="1:7" x14ac:dyDescent="0.25">
      <c r="A31" s="83"/>
      <c r="B31" s="21">
        <v>1</v>
      </c>
      <c r="C31" s="21">
        <v>1</v>
      </c>
      <c r="D31" s="21">
        <v>1</v>
      </c>
      <c r="E31" s="21">
        <v>0</v>
      </c>
      <c r="F31" s="23">
        <f>+D31+E31</f>
        <v>1</v>
      </c>
    </row>
    <row r="32" spans="1:7" x14ac:dyDescent="0.25">
      <c r="A32" s="78" t="s">
        <v>15</v>
      </c>
      <c r="B32" s="1" t="s">
        <v>10</v>
      </c>
      <c r="C32" s="1" t="s">
        <v>11</v>
      </c>
      <c r="D32" s="1" t="s">
        <v>12</v>
      </c>
      <c r="E32" s="1" t="s">
        <v>13</v>
      </c>
      <c r="F32" s="1" t="s">
        <v>14</v>
      </c>
    </row>
    <row r="33" spans="1:7" x14ac:dyDescent="0.25">
      <c r="A33" s="78"/>
      <c r="B33" s="1">
        <v>0</v>
      </c>
      <c r="C33" s="1">
        <v>0</v>
      </c>
      <c r="D33" s="1">
        <v>0</v>
      </c>
      <c r="E33" s="1">
        <v>0</v>
      </c>
      <c r="F33" s="1">
        <v>1</v>
      </c>
    </row>
    <row r="35" spans="1:7" x14ac:dyDescent="0.25">
      <c r="A35" s="3"/>
      <c r="B35" s="79" t="s">
        <v>24</v>
      </c>
      <c r="C35" s="79"/>
      <c r="D35" s="79"/>
      <c r="E35" s="79"/>
      <c r="F35" s="79"/>
    </row>
    <row r="36" spans="1:7" x14ac:dyDescent="0.25">
      <c r="A36" s="77" t="s">
        <v>22</v>
      </c>
      <c r="B36" s="10" t="s">
        <v>5</v>
      </c>
      <c r="C36" s="10" t="s">
        <v>6</v>
      </c>
      <c r="D36" s="10" t="s">
        <v>7</v>
      </c>
      <c r="E36" s="10" t="s">
        <v>8</v>
      </c>
      <c r="F36" s="10" t="s">
        <v>9</v>
      </c>
    </row>
    <row r="37" spans="1:7" x14ac:dyDescent="0.25">
      <c r="A37" s="77"/>
      <c r="B37" s="42"/>
      <c r="C37" s="42"/>
      <c r="D37" s="42"/>
      <c r="E37" s="42"/>
      <c r="F37" s="23">
        <f>+D37+E37</f>
        <v>0</v>
      </c>
      <c r="G37" s="25" t="s">
        <v>25</v>
      </c>
    </row>
    <row r="38" spans="1:7" x14ac:dyDescent="0.25">
      <c r="A38" s="78" t="s">
        <v>15</v>
      </c>
      <c r="B38" s="1" t="s">
        <v>10</v>
      </c>
      <c r="C38" s="1" t="s">
        <v>11</v>
      </c>
      <c r="D38" s="1" t="s">
        <v>12</v>
      </c>
      <c r="E38" s="1" t="s">
        <v>13</v>
      </c>
      <c r="F38" s="1" t="s">
        <v>14</v>
      </c>
    </row>
    <row r="39" spans="1:7" x14ac:dyDescent="0.25">
      <c r="A39" s="78"/>
      <c r="B39" s="1">
        <v>0</v>
      </c>
      <c r="C39" s="1">
        <v>0</v>
      </c>
      <c r="D39" s="1">
        <v>0</v>
      </c>
      <c r="E39" s="1">
        <v>0</v>
      </c>
      <c r="F39" s="1">
        <v>1</v>
      </c>
    </row>
  </sheetData>
  <mergeCells count="15">
    <mergeCell ref="A1:F1"/>
    <mergeCell ref="A36:A37"/>
    <mergeCell ref="A38:A39"/>
    <mergeCell ref="B35:F35"/>
    <mergeCell ref="B29:F29"/>
    <mergeCell ref="B7:E7"/>
    <mergeCell ref="B24:E24"/>
    <mergeCell ref="A15:A16"/>
    <mergeCell ref="A13:A14"/>
    <mergeCell ref="B12:F12"/>
    <mergeCell ref="B18:F18"/>
    <mergeCell ref="A30:A31"/>
    <mergeCell ref="A32:A33"/>
    <mergeCell ref="A19:A20"/>
    <mergeCell ref="A21:A22"/>
  </mergeCells>
  <pageMargins left="0.7" right="0.7" top="0.75" bottom="0.75" header="0.3" footer="0.3"/>
  <pageSetup scale="82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opLeftCell="B1" zoomScaleNormal="100" workbookViewId="0">
      <selection activeCell="N18" sqref="N18"/>
    </sheetView>
  </sheetViews>
  <sheetFormatPr defaultRowHeight="15" x14ac:dyDescent="0.25"/>
  <cols>
    <col min="1" max="1" width="24.5703125" customWidth="1"/>
    <col min="2" max="2" width="20.7109375" bestFit="1" customWidth="1"/>
    <col min="3" max="3" width="18.85546875" bestFit="1" customWidth="1"/>
    <col min="4" max="4" width="31.28515625" bestFit="1" customWidth="1"/>
    <col min="5" max="5" width="18.28515625" bestFit="1" customWidth="1"/>
    <col min="6" max="6" width="23.140625" customWidth="1"/>
  </cols>
  <sheetData>
    <row r="1" spans="1:7" ht="18.75" x14ac:dyDescent="0.3">
      <c r="A1" s="74" t="s">
        <v>42</v>
      </c>
      <c r="B1" s="75"/>
      <c r="C1" s="75"/>
      <c r="D1" s="75"/>
      <c r="E1" s="75"/>
      <c r="F1" s="76"/>
    </row>
    <row r="2" spans="1:7" x14ac:dyDescent="0.25">
      <c r="A2" s="65"/>
      <c r="B2" s="66"/>
      <c r="C2" s="5"/>
      <c r="D2" s="5"/>
      <c r="E2" s="66"/>
      <c r="F2" s="67"/>
    </row>
    <row r="3" spans="1:7" x14ac:dyDescent="0.25">
      <c r="A3" s="68" t="s">
        <v>26</v>
      </c>
      <c r="B3" s="26"/>
      <c r="C3" s="5"/>
      <c r="D3" s="5"/>
      <c r="E3" s="66"/>
      <c r="F3" s="67"/>
    </row>
    <row r="4" spans="1:7" x14ac:dyDescent="0.25">
      <c r="A4" s="69"/>
      <c r="B4" s="26"/>
      <c r="C4" s="66"/>
      <c r="D4" s="66"/>
      <c r="E4" s="66"/>
      <c r="F4" s="67"/>
    </row>
    <row r="5" spans="1:7" x14ac:dyDescent="0.25">
      <c r="A5" s="7" t="s">
        <v>27</v>
      </c>
      <c r="B5" s="39">
        <f>D10</f>
        <v>0</v>
      </c>
      <c r="C5" s="66"/>
      <c r="D5" s="66"/>
      <c r="E5" s="66"/>
      <c r="F5" s="67"/>
    </row>
    <row r="6" spans="1:7" x14ac:dyDescent="0.25">
      <c r="A6" s="65"/>
      <c r="B6" s="66"/>
      <c r="C6" s="66"/>
      <c r="D6" s="66"/>
      <c r="E6" s="66"/>
      <c r="F6" s="67"/>
      <c r="G6" s="2"/>
    </row>
    <row r="7" spans="1:7" x14ac:dyDescent="0.25">
      <c r="A7" s="89" t="s">
        <v>34</v>
      </c>
      <c r="B7" s="90"/>
      <c r="C7" s="90"/>
      <c r="D7" s="91"/>
      <c r="E7" s="66"/>
      <c r="F7" s="70"/>
      <c r="G7" s="2"/>
    </row>
    <row r="8" spans="1:7" x14ac:dyDescent="0.25">
      <c r="A8" s="71"/>
      <c r="B8" s="21" t="s">
        <v>28</v>
      </c>
      <c r="C8" s="35" t="s">
        <v>30</v>
      </c>
      <c r="D8" s="21" t="s">
        <v>21</v>
      </c>
      <c r="E8" s="5"/>
      <c r="F8" s="67"/>
      <c r="G8" s="2"/>
    </row>
    <row r="9" spans="1:7" x14ac:dyDescent="0.25">
      <c r="A9" s="17" t="s">
        <v>3</v>
      </c>
      <c r="B9" s="19">
        <v>44500</v>
      </c>
      <c r="C9" s="20">
        <v>2500</v>
      </c>
      <c r="D9" s="19">
        <f>SUM(A9:C9)</f>
        <v>47000</v>
      </c>
      <c r="E9" s="5"/>
      <c r="F9" s="67"/>
      <c r="G9" s="2"/>
    </row>
    <row r="10" spans="1:7" x14ac:dyDescent="0.25">
      <c r="A10" s="32" t="s">
        <v>19</v>
      </c>
      <c r="B10" s="33"/>
      <c r="C10" s="12"/>
      <c r="D10" s="12">
        <f>SUM(B10:C10)</f>
        <v>0</v>
      </c>
      <c r="E10" s="72" t="s">
        <v>25</v>
      </c>
      <c r="F10" s="67"/>
      <c r="G10" s="2"/>
    </row>
    <row r="11" spans="1:7" x14ac:dyDescent="0.25">
      <c r="A11" s="71"/>
      <c r="B11" s="5"/>
      <c r="C11" s="5"/>
      <c r="D11" s="5"/>
      <c r="E11" s="5"/>
      <c r="F11" s="70"/>
      <c r="G11" s="2"/>
    </row>
    <row r="12" spans="1:7" ht="30" customHeight="1" x14ac:dyDescent="0.25">
      <c r="A12" s="71"/>
      <c r="B12" s="89" t="s">
        <v>35</v>
      </c>
      <c r="C12" s="90"/>
      <c r="D12" s="90"/>
      <c r="E12" s="90"/>
      <c r="F12" s="91"/>
      <c r="G12" s="2"/>
    </row>
    <row r="13" spans="1:7" x14ac:dyDescent="0.25">
      <c r="A13" s="82" t="s">
        <v>16</v>
      </c>
      <c r="B13" s="6" t="s">
        <v>5</v>
      </c>
      <c r="C13" s="6" t="s">
        <v>6</v>
      </c>
      <c r="D13" s="6" t="s">
        <v>7</v>
      </c>
      <c r="E13" s="6" t="s">
        <v>8</v>
      </c>
      <c r="F13" s="6" t="s">
        <v>9</v>
      </c>
      <c r="G13" s="2"/>
    </row>
    <row r="14" spans="1:7" ht="15" customHeight="1" x14ac:dyDescent="0.25">
      <c r="A14" s="83"/>
      <c r="B14" s="21">
        <v>30</v>
      </c>
      <c r="C14" s="21">
        <v>10</v>
      </c>
      <c r="D14" s="21">
        <v>10</v>
      </c>
      <c r="E14" s="21">
        <v>20</v>
      </c>
      <c r="F14" s="23">
        <f>+D14+E14</f>
        <v>30</v>
      </c>
      <c r="G14" s="2"/>
    </row>
    <row r="15" spans="1:7" x14ac:dyDescent="0.25">
      <c r="A15" s="87" t="s">
        <v>15</v>
      </c>
      <c r="B15" s="1" t="s">
        <v>10</v>
      </c>
      <c r="C15" s="1" t="s">
        <v>11</v>
      </c>
      <c r="D15" s="1" t="s">
        <v>12</v>
      </c>
      <c r="E15" s="1" t="s">
        <v>13</v>
      </c>
      <c r="F15" s="1" t="s">
        <v>14</v>
      </c>
      <c r="G15" s="2"/>
    </row>
    <row r="16" spans="1:7" x14ac:dyDescent="0.25">
      <c r="A16" s="88"/>
      <c r="B16" s="1">
        <v>15</v>
      </c>
      <c r="C16" s="1">
        <v>2</v>
      </c>
      <c r="D16" s="1">
        <v>2</v>
      </c>
      <c r="E16" s="1">
        <v>0</v>
      </c>
      <c r="F16" s="1">
        <f>30-19</f>
        <v>11</v>
      </c>
      <c r="G16" s="2"/>
    </row>
    <row r="17" spans="1:7" x14ac:dyDescent="0.25">
      <c r="A17" s="71"/>
      <c r="B17" s="5"/>
      <c r="C17" s="5"/>
      <c r="D17" s="5"/>
      <c r="E17" s="5"/>
      <c r="F17" s="70"/>
      <c r="G17" s="2"/>
    </row>
    <row r="18" spans="1:7" ht="29.25" customHeight="1" x14ac:dyDescent="0.25">
      <c r="A18" s="73"/>
      <c r="B18" s="92" t="s">
        <v>36</v>
      </c>
      <c r="C18" s="93"/>
      <c r="D18" s="93"/>
      <c r="E18" s="93"/>
      <c r="F18" s="94"/>
      <c r="G18" s="2"/>
    </row>
    <row r="19" spans="1:7" x14ac:dyDescent="0.25">
      <c r="A19" s="85" t="s">
        <v>22</v>
      </c>
      <c r="B19" s="10" t="s">
        <v>5</v>
      </c>
      <c r="C19" s="10" t="s">
        <v>6</v>
      </c>
      <c r="D19" s="10" t="s">
        <v>7</v>
      </c>
      <c r="E19" s="10" t="s">
        <v>8</v>
      </c>
      <c r="F19" s="10" t="s">
        <v>9</v>
      </c>
      <c r="G19" s="25" t="s">
        <v>25</v>
      </c>
    </row>
    <row r="20" spans="1:7" ht="15" customHeight="1" x14ac:dyDescent="0.25">
      <c r="A20" s="86"/>
      <c r="B20" s="34"/>
      <c r="C20" s="34"/>
      <c r="D20" s="34"/>
      <c r="E20" s="34"/>
      <c r="F20" s="22">
        <f>+D20+E20</f>
        <v>0</v>
      </c>
      <c r="G20" s="2"/>
    </row>
    <row r="21" spans="1:7" x14ac:dyDescent="0.25">
      <c r="A21" s="87" t="s">
        <v>15</v>
      </c>
      <c r="B21" s="1" t="s">
        <v>10</v>
      </c>
      <c r="C21" s="1" t="s">
        <v>11</v>
      </c>
      <c r="D21" s="1" t="s">
        <v>12</v>
      </c>
      <c r="E21" s="1" t="s">
        <v>13</v>
      </c>
      <c r="F21" s="1" t="s">
        <v>14</v>
      </c>
      <c r="G21" s="2"/>
    </row>
    <row r="22" spans="1:7" x14ac:dyDescent="0.25">
      <c r="A22" s="88"/>
      <c r="B22" s="1">
        <v>0</v>
      </c>
      <c r="C22" s="1">
        <v>0</v>
      </c>
      <c r="D22" s="1">
        <v>0</v>
      </c>
      <c r="E22" s="1">
        <v>0</v>
      </c>
      <c r="F22" s="1">
        <v>1</v>
      </c>
    </row>
  </sheetData>
  <mergeCells count="8">
    <mergeCell ref="A19:A20"/>
    <mergeCell ref="A21:A22"/>
    <mergeCell ref="A1:F1"/>
    <mergeCell ref="B12:F12"/>
    <mergeCell ref="B18:F18"/>
    <mergeCell ref="A7:D7"/>
    <mergeCell ref="A13:A14"/>
    <mergeCell ref="A15:A16"/>
  </mergeCells>
  <pageMargins left="0.7" right="0.7" top="0.75" bottom="0.75" header="0.3" footer="0.3"/>
  <pageSetup scale="89" fitToHeight="0" orientation="landscape" r:id="rId1"/>
  <colBreaks count="1" manualBreakCount="1">
    <brk id="6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tabSelected="1" zoomScaleNormal="100" workbookViewId="0">
      <selection sqref="A1:H16"/>
    </sheetView>
  </sheetViews>
  <sheetFormatPr defaultRowHeight="15" x14ac:dyDescent="0.25"/>
  <cols>
    <col min="1" max="1" width="24.5703125" customWidth="1"/>
    <col min="2" max="2" width="20.7109375" bestFit="1" customWidth="1"/>
    <col min="3" max="3" width="18.85546875" bestFit="1" customWidth="1"/>
    <col min="4" max="4" width="31.28515625" bestFit="1" customWidth="1"/>
    <col min="5" max="5" width="18.28515625" bestFit="1" customWidth="1"/>
    <col min="6" max="6" width="24.7109375" customWidth="1"/>
  </cols>
  <sheetData>
    <row r="1" spans="1:7" ht="18.75" x14ac:dyDescent="0.3">
      <c r="A1" s="74" t="s">
        <v>31</v>
      </c>
      <c r="B1" s="75"/>
      <c r="C1" s="75"/>
      <c r="D1" s="75"/>
      <c r="E1" s="75"/>
      <c r="F1" s="76"/>
    </row>
    <row r="3" spans="1:7" x14ac:dyDescent="0.25">
      <c r="A3" s="16" t="s">
        <v>26</v>
      </c>
      <c r="B3" s="26"/>
      <c r="C3" s="2"/>
      <c r="D3" s="2"/>
    </row>
    <row r="4" spans="1:7" x14ac:dyDescent="0.25">
      <c r="A4" s="11"/>
      <c r="B4" s="26"/>
    </row>
    <row r="5" spans="1:7" x14ac:dyDescent="0.25">
      <c r="A5" s="7" t="s">
        <v>27</v>
      </c>
      <c r="B5" s="39">
        <f>D10</f>
        <v>0</v>
      </c>
    </row>
    <row r="7" spans="1:7" x14ac:dyDescent="0.25">
      <c r="A7" s="97" t="s">
        <v>31</v>
      </c>
      <c r="B7" s="98"/>
      <c r="C7" s="98"/>
      <c r="D7" s="99"/>
      <c r="F7" s="2"/>
      <c r="G7" s="2"/>
    </row>
    <row r="8" spans="1:7" x14ac:dyDescent="0.25">
      <c r="A8" s="2"/>
      <c r="B8" s="21" t="s">
        <v>33</v>
      </c>
      <c r="C8" s="38" t="s">
        <v>32</v>
      </c>
      <c r="D8" s="21" t="s">
        <v>21</v>
      </c>
      <c r="E8" s="2"/>
      <c r="G8" s="2"/>
    </row>
    <row r="9" spans="1:7" x14ac:dyDescent="0.25">
      <c r="A9" s="17" t="s">
        <v>3</v>
      </c>
      <c r="B9" s="95">
        <v>80000</v>
      </c>
      <c r="C9" s="96"/>
      <c r="D9" s="19">
        <f>SUM(A9:C9)</f>
        <v>80000</v>
      </c>
      <c r="E9" s="2"/>
      <c r="G9" s="2"/>
    </row>
    <row r="10" spans="1:7" x14ac:dyDescent="0.25">
      <c r="A10" s="36" t="s">
        <v>19</v>
      </c>
      <c r="B10" s="37"/>
      <c r="C10" s="37"/>
      <c r="D10" s="12">
        <f>SUM(B10:C10)</f>
        <v>0</v>
      </c>
      <c r="E10" s="25" t="s">
        <v>25</v>
      </c>
      <c r="G10" s="2"/>
    </row>
    <row r="11" spans="1:7" x14ac:dyDescent="0.25">
      <c r="A11" s="2"/>
      <c r="B11" s="5"/>
      <c r="C11" s="5"/>
      <c r="D11" s="5"/>
      <c r="E11" s="5"/>
      <c r="F11" s="2"/>
      <c r="G11" s="2"/>
    </row>
    <row r="12" spans="1:7" x14ac:dyDescent="0.25">
      <c r="A12" s="2"/>
      <c r="B12" s="97" t="s">
        <v>37</v>
      </c>
      <c r="C12" s="98"/>
      <c r="D12" s="98"/>
      <c r="E12" s="98"/>
      <c r="F12" s="99"/>
      <c r="G12" s="2"/>
    </row>
    <row r="13" spans="1:7" ht="30" customHeight="1" x14ac:dyDescent="0.25">
      <c r="A13" s="100" t="s">
        <v>22</v>
      </c>
      <c r="B13" s="6" t="s">
        <v>5</v>
      </c>
      <c r="C13" s="6" t="s">
        <v>6</v>
      </c>
      <c r="D13" s="6" t="s">
        <v>7</v>
      </c>
      <c r="E13" s="6" t="s">
        <v>8</v>
      </c>
      <c r="F13" s="6" t="s">
        <v>9</v>
      </c>
      <c r="G13" s="2"/>
    </row>
    <row r="14" spans="1:7" x14ac:dyDescent="0.25">
      <c r="A14" s="101"/>
      <c r="B14" s="63"/>
      <c r="C14" s="63"/>
      <c r="D14" s="63"/>
      <c r="E14" s="63"/>
      <c r="F14" s="23">
        <f>+D14+E14</f>
        <v>0</v>
      </c>
      <c r="G14" s="25" t="s">
        <v>25</v>
      </c>
    </row>
    <row r="15" spans="1:7" ht="15" customHeight="1" x14ac:dyDescent="0.25">
      <c r="A15" s="87" t="s">
        <v>15</v>
      </c>
      <c r="B15" s="1" t="s">
        <v>10</v>
      </c>
      <c r="C15" s="1" t="s">
        <v>11</v>
      </c>
      <c r="D15" s="1" t="s">
        <v>12</v>
      </c>
      <c r="E15" s="1" t="s">
        <v>13</v>
      </c>
      <c r="F15" s="1" t="s">
        <v>14</v>
      </c>
      <c r="G15" s="2"/>
    </row>
    <row r="16" spans="1:7" x14ac:dyDescent="0.25">
      <c r="A16" s="88"/>
      <c r="B16" s="64"/>
      <c r="C16" s="64"/>
      <c r="D16" s="64"/>
      <c r="E16" s="64"/>
      <c r="F16" s="64"/>
      <c r="G16" s="25" t="s">
        <v>25</v>
      </c>
    </row>
    <row r="17" spans="1:7" x14ac:dyDescent="0.25">
      <c r="A17" s="2"/>
      <c r="B17" s="2"/>
      <c r="C17" s="2"/>
      <c r="D17" s="2"/>
      <c r="E17" s="2"/>
      <c r="F17" s="2"/>
      <c r="G17" s="2"/>
    </row>
  </sheetData>
  <mergeCells count="6">
    <mergeCell ref="A15:A16"/>
    <mergeCell ref="B9:C9"/>
    <mergeCell ref="A1:F1"/>
    <mergeCell ref="A7:D7"/>
    <mergeCell ref="B12:F12"/>
    <mergeCell ref="A13:A14"/>
  </mergeCells>
  <pageMargins left="0.7" right="0.7" top="0.75" bottom="0.75" header="0.3" footer="0.3"/>
  <pageSetup scale="78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zoomScaleNormal="100" workbookViewId="0">
      <selection activeCell="E35" sqref="E35"/>
    </sheetView>
  </sheetViews>
  <sheetFormatPr defaultRowHeight="15" x14ac:dyDescent="0.25"/>
  <cols>
    <col min="1" max="1" width="24.5703125" style="43" customWidth="1"/>
    <col min="2" max="2" width="20.7109375" style="43" bestFit="1" customWidth="1"/>
    <col min="3" max="3" width="18.85546875" style="43" bestFit="1" customWidth="1"/>
    <col min="4" max="4" width="31.28515625" style="43" bestFit="1" customWidth="1"/>
    <col min="5" max="5" width="18.28515625" style="43" bestFit="1" customWidth="1"/>
    <col min="6" max="6" width="19.42578125" style="43" bestFit="1" customWidth="1"/>
    <col min="7" max="16384" width="9.140625" style="43"/>
  </cols>
  <sheetData>
    <row r="1" spans="1:6" ht="18.75" x14ac:dyDescent="0.3">
      <c r="A1" s="104" t="s">
        <v>38</v>
      </c>
      <c r="B1" s="105"/>
      <c r="C1" s="105"/>
      <c r="D1" s="105"/>
      <c r="E1" s="105"/>
      <c r="F1" s="106"/>
    </row>
    <row r="3" spans="1:6" x14ac:dyDescent="0.25">
      <c r="A3" s="44" t="s">
        <v>26</v>
      </c>
      <c r="B3" s="45"/>
    </row>
    <row r="4" spans="1:6" x14ac:dyDescent="0.25">
      <c r="A4" s="46"/>
      <c r="B4" s="45"/>
    </row>
    <row r="5" spans="1:6" x14ac:dyDescent="0.25">
      <c r="A5" s="47" t="s">
        <v>27</v>
      </c>
      <c r="B5" s="48">
        <f>C10</f>
        <v>0</v>
      </c>
    </row>
    <row r="7" spans="1:6" x14ac:dyDescent="0.25">
      <c r="A7" s="107" t="s">
        <v>38</v>
      </c>
      <c r="B7" s="108"/>
      <c r="C7" s="108"/>
      <c r="D7" s="109"/>
    </row>
    <row r="8" spans="1:6" x14ac:dyDescent="0.25">
      <c r="B8" s="49" t="s">
        <v>29</v>
      </c>
      <c r="C8" s="49" t="s">
        <v>21</v>
      </c>
    </row>
    <row r="9" spans="1:6" x14ac:dyDescent="0.25">
      <c r="A9" s="50" t="s">
        <v>3</v>
      </c>
      <c r="B9" s="51">
        <v>18000</v>
      </c>
      <c r="C9" s="51">
        <f>SUM(A9:B9)</f>
        <v>18000</v>
      </c>
    </row>
    <row r="10" spans="1:6" x14ac:dyDescent="0.25">
      <c r="A10" s="52" t="s">
        <v>19</v>
      </c>
      <c r="B10" s="53"/>
      <c r="C10" s="54">
        <f>SUM(B10:B10)</f>
        <v>0</v>
      </c>
      <c r="D10" s="55" t="s">
        <v>25</v>
      </c>
    </row>
    <row r="11" spans="1:6" x14ac:dyDescent="0.25">
      <c r="B11" s="56"/>
      <c r="C11" s="56"/>
      <c r="D11" s="56"/>
      <c r="E11" s="56"/>
    </row>
    <row r="12" spans="1:6" x14ac:dyDescent="0.25">
      <c r="B12" s="107" t="s">
        <v>39</v>
      </c>
      <c r="C12" s="108"/>
      <c r="D12" s="108"/>
      <c r="E12" s="108"/>
      <c r="F12" s="109"/>
    </row>
    <row r="13" spans="1:6" ht="30" customHeight="1" x14ac:dyDescent="0.25">
      <c r="A13" s="110" t="s">
        <v>16</v>
      </c>
      <c r="B13" s="57" t="s">
        <v>5</v>
      </c>
      <c r="C13" s="57" t="s">
        <v>6</v>
      </c>
      <c r="D13" s="57" t="s">
        <v>7</v>
      </c>
      <c r="E13" s="57" t="s">
        <v>8</v>
      </c>
      <c r="F13" s="57" t="s">
        <v>9</v>
      </c>
    </row>
    <row r="14" spans="1:6" x14ac:dyDescent="0.25">
      <c r="A14" s="111"/>
      <c r="B14" s="49">
        <v>8</v>
      </c>
      <c r="C14" s="49">
        <v>4</v>
      </c>
      <c r="D14" s="49">
        <v>4</v>
      </c>
      <c r="E14" s="49">
        <v>4</v>
      </c>
      <c r="F14" s="58">
        <f>+D14+E14</f>
        <v>8</v>
      </c>
    </row>
    <row r="15" spans="1:6" ht="15" customHeight="1" x14ac:dyDescent="0.25">
      <c r="A15" s="102" t="s">
        <v>15</v>
      </c>
      <c r="B15" s="59" t="s">
        <v>10</v>
      </c>
      <c r="C15" s="59" t="s">
        <v>11</v>
      </c>
      <c r="D15" s="59" t="s">
        <v>12</v>
      </c>
      <c r="E15" s="59" t="s">
        <v>13</v>
      </c>
      <c r="F15" s="59" t="s">
        <v>14</v>
      </c>
    </row>
    <row r="16" spans="1:6" x14ac:dyDescent="0.25">
      <c r="A16" s="103"/>
      <c r="B16" s="59">
        <v>6</v>
      </c>
      <c r="C16" s="59">
        <v>0</v>
      </c>
      <c r="D16" s="59">
        <v>0</v>
      </c>
      <c r="E16" s="59">
        <v>0</v>
      </c>
      <c r="F16" s="59">
        <v>2</v>
      </c>
    </row>
    <row r="18" spans="1:7" x14ac:dyDescent="0.25">
      <c r="A18" s="60"/>
      <c r="B18" s="107" t="s">
        <v>40</v>
      </c>
      <c r="C18" s="108"/>
      <c r="D18" s="108"/>
      <c r="E18" s="108"/>
      <c r="F18" s="109"/>
    </row>
    <row r="19" spans="1:7" ht="29.25" customHeight="1" x14ac:dyDescent="0.25">
      <c r="A19" s="112" t="s">
        <v>22</v>
      </c>
      <c r="B19" s="61" t="s">
        <v>5</v>
      </c>
      <c r="C19" s="61" t="s">
        <v>6</v>
      </c>
      <c r="D19" s="61" t="s">
        <v>7</v>
      </c>
      <c r="E19" s="61" t="s">
        <v>8</v>
      </c>
      <c r="F19" s="61" t="s">
        <v>9</v>
      </c>
    </row>
    <row r="20" spans="1:7" x14ac:dyDescent="0.25">
      <c r="A20" s="113"/>
      <c r="B20" s="62"/>
      <c r="C20" s="62"/>
      <c r="D20" s="62"/>
      <c r="E20" s="62"/>
      <c r="F20" s="58">
        <f>+D20+E20</f>
        <v>0</v>
      </c>
      <c r="G20" s="55" t="s">
        <v>25</v>
      </c>
    </row>
    <row r="21" spans="1:7" ht="15" customHeight="1" x14ac:dyDescent="0.25">
      <c r="A21" s="102" t="s">
        <v>15</v>
      </c>
      <c r="B21" s="59" t="s">
        <v>10</v>
      </c>
      <c r="C21" s="59" t="s">
        <v>11</v>
      </c>
      <c r="D21" s="59" t="s">
        <v>12</v>
      </c>
      <c r="E21" s="59" t="s">
        <v>13</v>
      </c>
      <c r="F21" s="59" t="s">
        <v>14</v>
      </c>
    </row>
    <row r="22" spans="1:7" x14ac:dyDescent="0.25">
      <c r="A22" s="103"/>
      <c r="B22" s="59">
        <v>0</v>
      </c>
      <c r="C22" s="59">
        <v>0</v>
      </c>
      <c r="D22" s="59">
        <v>0</v>
      </c>
      <c r="E22" s="59">
        <v>0</v>
      </c>
      <c r="F22" s="59"/>
    </row>
  </sheetData>
  <mergeCells count="8">
    <mergeCell ref="A21:A22"/>
    <mergeCell ref="A1:F1"/>
    <mergeCell ref="A7:D7"/>
    <mergeCell ref="B12:F12"/>
    <mergeCell ref="A13:A14"/>
    <mergeCell ref="A15:A16"/>
    <mergeCell ref="B18:F18"/>
    <mergeCell ref="A19:A20"/>
  </mergeCells>
  <pageMargins left="0.7" right="0.7" top="0.75" bottom="0.75" header="0.3" footer="0.3"/>
  <pageSetup scale="9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"/>
  <sheetViews>
    <sheetView zoomScaleNormal="100" workbookViewId="0">
      <selection activeCell="E21" sqref="E21"/>
    </sheetView>
  </sheetViews>
  <sheetFormatPr defaultRowHeight="15" x14ac:dyDescent="0.25"/>
  <cols>
    <col min="1" max="1" width="24.5703125" style="2" customWidth="1"/>
    <col min="2" max="2" width="20.7109375" style="2" bestFit="1" customWidth="1"/>
    <col min="3" max="3" width="20.140625" style="2" bestFit="1" customWidth="1"/>
    <col min="4" max="4" width="31" style="2" bestFit="1" customWidth="1"/>
    <col min="5" max="5" width="18.28515625" style="2" bestFit="1" customWidth="1"/>
    <col min="6" max="6" width="25" style="2" customWidth="1"/>
    <col min="7" max="7" width="20.42578125" style="2" bestFit="1" customWidth="1"/>
    <col min="8" max="9" width="12.5703125" style="2" bestFit="1" customWidth="1"/>
    <col min="10" max="10" width="11.5703125" style="2" bestFit="1" customWidth="1"/>
    <col min="11" max="11" width="12.5703125" style="2" bestFit="1" customWidth="1"/>
    <col min="12" max="16384" width="9.140625" style="2"/>
  </cols>
  <sheetData>
    <row r="1" spans="1:12" ht="18.75" x14ac:dyDescent="0.3">
      <c r="A1" s="74" t="s">
        <v>43</v>
      </c>
      <c r="B1" s="75"/>
      <c r="C1" s="75"/>
      <c r="D1" s="75"/>
      <c r="E1" s="75"/>
      <c r="F1" s="76"/>
    </row>
    <row r="3" spans="1:12" x14ac:dyDescent="0.25">
      <c r="A3" s="11" t="s">
        <v>26</v>
      </c>
      <c r="B3" s="26"/>
    </row>
    <row r="4" spans="1:12" x14ac:dyDescent="0.25">
      <c r="A4" s="11"/>
      <c r="B4" s="26"/>
      <c r="C4" s="28" t="s">
        <v>44</v>
      </c>
      <c r="D4"/>
    </row>
    <row r="5" spans="1:12" x14ac:dyDescent="0.25">
      <c r="A5" s="7" t="s">
        <v>27</v>
      </c>
      <c r="B5" s="39">
        <f>E10</f>
        <v>0</v>
      </c>
      <c r="C5" s="40">
        <f>E10</f>
        <v>0</v>
      </c>
      <c r="D5"/>
    </row>
    <row r="6" spans="1:12" x14ac:dyDescent="0.25">
      <c r="A6" s="29"/>
      <c r="B6" s="30"/>
      <c r="C6" s="31"/>
      <c r="D6" s="31"/>
    </row>
    <row r="7" spans="1:12" x14ac:dyDescent="0.25">
      <c r="B7" s="114" t="s">
        <v>44</v>
      </c>
      <c r="C7" s="81"/>
      <c r="D7" s="81"/>
      <c r="E7" s="81"/>
      <c r="G7"/>
      <c r="H7"/>
      <c r="I7"/>
      <c r="J7"/>
      <c r="K7"/>
      <c r="L7"/>
    </row>
    <row r="8" spans="1:12" x14ac:dyDescent="0.25">
      <c r="B8" s="1" t="s">
        <v>1</v>
      </c>
      <c r="C8" s="1" t="s">
        <v>2</v>
      </c>
      <c r="D8" s="1" t="s">
        <v>45</v>
      </c>
      <c r="E8" s="1" t="s">
        <v>21</v>
      </c>
      <c r="G8"/>
      <c r="H8"/>
      <c r="I8"/>
      <c r="J8"/>
      <c r="K8"/>
      <c r="L8"/>
    </row>
    <row r="9" spans="1:12" x14ac:dyDescent="0.25">
      <c r="A9" s="13" t="s">
        <v>3</v>
      </c>
      <c r="B9" s="14">
        <v>260000</v>
      </c>
      <c r="C9" s="14">
        <v>81000</v>
      </c>
      <c r="D9" s="14">
        <v>30000</v>
      </c>
      <c r="E9" s="14">
        <f>SUM(A9:D9)</f>
        <v>371000</v>
      </c>
      <c r="G9"/>
      <c r="H9"/>
      <c r="I9"/>
      <c r="J9"/>
      <c r="K9"/>
      <c r="L9"/>
    </row>
    <row r="10" spans="1:12" x14ac:dyDescent="0.25">
      <c r="A10" s="15" t="s">
        <v>19</v>
      </c>
      <c r="B10" s="8"/>
      <c r="C10" s="9"/>
      <c r="D10" s="9"/>
      <c r="E10" s="12">
        <f>SUM(B10:D10)</f>
        <v>0</v>
      </c>
      <c r="F10" s="25" t="s">
        <v>25</v>
      </c>
      <c r="G10"/>
      <c r="H10"/>
      <c r="I10"/>
      <c r="J10"/>
      <c r="K10"/>
      <c r="L10"/>
    </row>
    <row r="11" spans="1:12" x14ac:dyDescent="0.25">
      <c r="G11"/>
      <c r="H11"/>
      <c r="I11"/>
      <c r="J11"/>
      <c r="K11"/>
      <c r="L11"/>
    </row>
    <row r="12" spans="1:12" x14ac:dyDescent="0.25">
      <c r="B12" s="114" t="s">
        <v>46</v>
      </c>
      <c r="C12" s="81"/>
      <c r="D12" s="81"/>
      <c r="E12" s="81"/>
      <c r="F12" s="81"/>
    </row>
    <row r="13" spans="1:12" ht="45" customHeight="1" x14ac:dyDescent="0.25">
      <c r="A13" s="82" t="s">
        <v>16</v>
      </c>
      <c r="B13" s="6" t="s">
        <v>5</v>
      </c>
      <c r="C13" s="6" t="s">
        <v>6</v>
      </c>
      <c r="D13" s="6" t="s">
        <v>7</v>
      </c>
      <c r="E13" s="6" t="s">
        <v>8</v>
      </c>
      <c r="F13" s="6" t="s">
        <v>9</v>
      </c>
    </row>
    <row r="14" spans="1:12" x14ac:dyDescent="0.25">
      <c r="A14" s="83"/>
      <c r="B14" s="21">
        <v>29</v>
      </c>
      <c r="C14" s="21">
        <v>9</v>
      </c>
      <c r="D14" s="21">
        <v>9</v>
      </c>
      <c r="E14" s="21">
        <v>20</v>
      </c>
      <c r="F14" s="23">
        <f>+D14+E14</f>
        <v>29</v>
      </c>
    </row>
    <row r="15" spans="1:12" x14ac:dyDescent="0.25">
      <c r="A15" s="78" t="s">
        <v>15</v>
      </c>
      <c r="B15" s="1" t="s">
        <v>10</v>
      </c>
      <c r="C15" s="1" t="s">
        <v>11</v>
      </c>
      <c r="D15" s="1" t="s">
        <v>12</v>
      </c>
      <c r="E15" s="1" t="s">
        <v>13</v>
      </c>
      <c r="F15" s="1" t="s">
        <v>14</v>
      </c>
    </row>
    <row r="16" spans="1:12" x14ac:dyDescent="0.25">
      <c r="A16" s="78"/>
      <c r="B16" s="23"/>
      <c r="C16" s="23"/>
      <c r="D16" s="1">
        <v>29</v>
      </c>
      <c r="E16" s="23"/>
      <c r="F16" s="23"/>
    </row>
    <row r="18" spans="1:7" x14ac:dyDescent="0.25">
      <c r="A18" s="3"/>
      <c r="B18" s="114" t="s">
        <v>47</v>
      </c>
      <c r="C18" s="81"/>
      <c r="D18" s="81"/>
      <c r="E18" s="81"/>
      <c r="F18" s="81"/>
    </row>
    <row r="19" spans="1:7" x14ac:dyDescent="0.25">
      <c r="A19" s="84" t="s">
        <v>22</v>
      </c>
      <c r="B19" s="10" t="s">
        <v>5</v>
      </c>
      <c r="C19" s="10" t="s">
        <v>6</v>
      </c>
      <c r="D19" s="10" t="s">
        <v>7</v>
      </c>
      <c r="E19" s="10" t="s">
        <v>8</v>
      </c>
      <c r="F19" s="10" t="s">
        <v>9</v>
      </c>
    </row>
    <row r="20" spans="1:7" x14ac:dyDescent="0.25">
      <c r="A20" s="84"/>
      <c r="B20" s="24"/>
      <c r="C20" s="24"/>
      <c r="D20" s="24"/>
      <c r="E20" s="24"/>
      <c r="F20" s="23">
        <f>+D20+E20</f>
        <v>0</v>
      </c>
      <c r="G20" s="25" t="s">
        <v>25</v>
      </c>
    </row>
    <row r="21" spans="1:7" x14ac:dyDescent="0.25">
      <c r="A21" s="78" t="s">
        <v>15</v>
      </c>
      <c r="B21" s="1" t="s">
        <v>10</v>
      </c>
      <c r="C21" s="1" t="s">
        <v>11</v>
      </c>
      <c r="D21" s="1" t="s">
        <v>12</v>
      </c>
      <c r="E21" s="1" t="s">
        <v>13</v>
      </c>
      <c r="F21" s="1" t="s">
        <v>14</v>
      </c>
    </row>
    <row r="22" spans="1:7" x14ac:dyDescent="0.25">
      <c r="A22" s="78"/>
      <c r="B22" s="115"/>
      <c r="C22" s="115"/>
      <c r="D22" s="115"/>
      <c r="E22" s="115"/>
      <c r="F22" s="115"/>
      <c r="G22" s="25" t="s">
        <v>25</v>
      </c>
    </row>
    <row r="23" spans="1:7" x14ac:dyDescent="0.25">
      <c r="A23" s="4"/>
    </row>
  </sheetData>
  <mergeCells count="8">
    <mergeCell ref="A19:A20"/>
    <mergeCell ref="A21:A22"/>
    <mergeCell ref="A1:F1"/>
    <mergeCell ref="B7:E7"/>
    <mergeCell ref="B12:F12"/>
    <mergeCell ref="A13:A14"/>
    <mergeCell ref="A15:A16"/>
    <mergeCell ref="B18:F18"/>
  </mergeCells>
  <pageMargins left="0.7" right="0.7" top="0.75" bottom="0.75" header="0.3" footer="0.3"/>
  <pageSetup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HS (RRH + HP)</vt:lpstr>
      <vt:lpstr>SO</vt:lpstr>
      <vt:lpstr>ES</vt:lpstr>
      <vt:lpstr>CM Only</vt:lpstr>
      <vt:lpstr>YOUTH</vt:lpstr>
      <vt:lpstr>'CM Only'!Print_Area</vt:lpstr>
      <vt:lpstr>'HS (RRH + HP)'!Print_Area</vt:lpstr>
      <vt:lpstr>SO!Print_Area</vt:lpstr>
      <vt:lpstr>YOUTH!Print_Area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Hippert, Michelle L</dc:creator>
  <cp:lastModifiedBy>Hippert, Michelle L</cp:lastModifiedBy>
  <cp:lastPrinted>2019-03-27T14:23:33Z</cp:lastPrinted>
  <dcterms:created xsi:type="dcterms:W3CDTF">2019-03-15T20:46:07Z</dcterms:created>
  <dcterms:modified xsi:type="dcterms:W3CDTF">2019-03-27T14:50:30Z</dcterms:modified>
</cp:coreProperties>
</file>